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mercurioadvisors.sharepoint.com/sites/accountingoperations/Shared Documents/Accounting Department/Client Related Folders and Working Docs/GUAGK Franchise/"/>
    </mc:Choice>
  </mc:AlternateContent>
  <xr:revisionPtr revIDLastSave="86" documentId="8_{22DAE95B-797F-4CAB-862E-617B53D12045}" xr6:coauthVersionLast="47" xr6:coauthVersionMax="47" xr10:uidLastSave="{B829D1B1-12A5-45C7-836F-2FC20E314ABB}"/>
  <bookViews>
    <workbookView xWindow="-120" yWindow="-120" windowWidth="29040" windowHeight="15720" xr2:uid="{035C9216-B160-40EE-BC72-A56114C6A5BE}"/>
  </bookViews>
  <sheets>
    <sheet name="10.31.20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4" l="1"/>
  <c r="D105" i="4"/>
  <c r="G105" i="4" s="1"/>
  <c r="E68" i="4"/>
  <c r="D68" i="4"/>
  <c r="G68" i="4" s="1"/>
  <c r="E54" i="4"/>
  <c r="D54" i="4"/>
  <c r="G54" i="4" s="1"/>
  <c r="E30" i="4" l="1"/>
  <c r="D30" i="4"/>
  <c r="E80" i="4"/>
  <c r="D80" i="4"/>
  <c r="E41" i="4"/>
  <c r="D41" i="4"/>
  <c r="G30" i="4" l="1"/>
  <c r="G80" i="4"/>
  <c r="D17" i="4"/>
  <c r="G41" i="4"/>
  <c r="E17" i="4"/>
  <c r="G17" i="4" l="1"/>
</calcChain>
</file>

<file path=xl/sharedStrings.xml><?xml version="1.0" encoding="utf-8"?>
<sst xmlns="http://schemas.openxmlformats.org/spreadsheetml/2006/main" count="242" uniqueCount="61">
  <si>
    <t>Description</t>
  </si>
  <si>
    <t>Account</t>
  </si>
  <si>
    <t>Tax Rate</t>
  </si>
  <si>
    <t>Debit</t>
  </si>
  <si>
    <t>Credit</t>
  </si>
  <si>
    <t>400 - Direct Tour Sales</t>
  </si>
  <si>
    <t>Tax Exempt</t>
  </si>
  <si>
    <t>230 - Deferred Revenue</t>
  </si>
  <si>
    <t>122 - Revenue Receivable - FareHarbor</t>
  </si>
  <si>
    <t>500 - Affiliate Commissions</t>
  </si>
  <si>
    <t>220 - Sales Tax</t>
  </si>
  <si>
    <t>Narration</t>
  </si>
  <si>
    <t>Dated</t>
  </si>
  <si>
    <t>Description and Info Source</t>
  </si>
  <si>
    <t>Debit USD</t>
  </si>
  <si>
    <t>Credit USD</t>
  </si>
  <si>
    <t>410 - Affiliate Tour Sales - Viator</t>
  </si>
  <si>
    <t>130 - Revenue Receivable - Viator</t>
  </si>
  <si>
    <t>To Record Tips Received</t>
  </si>
  <si>
    <t>240 - Tips Payable</t>
  </si>
  <si>
    <t>pays out after - around the 10th</t>
  </si>
  <si>
    <t>425 - TripProtection Sales</t>
  </si>
  <si>
    <t>435 - Refunds</t>
  </si>
  <si>
    <t>Affiliate Report: Sales tax calculated column</t>
  </si>
  <si>
    <t>Affiliate Report: Sum of Affiliate Commission</t>
  </si>
  <si>
    <t>Accrual Report: processing fee total from Deferred revenue collection section</t>
  </si>
  <si>
    <t>Affiliate Report: sum of sales (calculated column)</t>
  </si>
  <si>
    <t>Accrual Report:Recognized collected: net total</t>
  </si>
  <si>
    <t>Accrual Report: Recognized collected and Recognized previously collected total the processing fees</t>
  </si>
  <si>
    <t>Accrual Report: recognized previously collected total processing fees</t>
  </si>
  <si>
    <t>Accrual Report: deferred revenue sum of net</t>
  </si>
  <si>
    <t>xx</t>
  </si>
  <si>
    <t>To Record October Trip Protection</t>
  </si>
  <si>
    <t>Accrual Report: Recognized Revenue: collected subtotal of payments entries only</t>
  </si>
  <si>
    <t>To Record October Direct Sales Revenue</t>
  </si>
  <si>
    <t>Trip Protection Availability Report: subtotal collected in previous months - to move previously collected to Trip Protection Sales</t>
  </si>
  <si>
    <t>Trip Protection Availability Report: subtotal collected in previous months - to move previously collected out of Deferred Revenue</t>
  </si>
  <si>
    <t>Trip Protection Booking Date Report: subtotal collected for future months - to move future/deferred sales into Deferred Revenue</t>
  </si>
  <si>
    <t xml:space="preserve">Accrual Report: Recongized Revenue: previously collected subtotal </t>
  </si>
  <si>
    <t>Affiliate Report: sum of Receivable from Affiliate (remember to make the receivable for any refunds negative for the total to calculate correctly)</t>
  </si>
  <si>
    <t>Accrual Report: deferred revenue collected subtotal payments only</t>
  </si>
  <si>
    <t>Accrual Report: recognized collected + deferred - subtotal paid refunds only</t>
  </si>
  <si>
    <t>Previous month tips collected by booking date report: enter subtotal column total</t>
  </si>
  <si>
    <t>Trip Protection Booking Date Report: subtotal - to take Trip Protection sales out of tour sales</t>
  </si>
  <si>
    <t>Trip Protection Availability Report: subtotal of reporting month only - to move Trip Protection Sales into Trip Protection Sales</t>
  </si>
  <si>
    <t>Previous month tips collected by booking date report: enter Total column total</t>
  </si>
  <si>
    <t>To Record Tips Received - Sales Tax Collected</t>
  </si>
  <si>
    <t>Previous month tips collected by booking date report: enter Total Tax</t>
  </si>
  <si>
    <t>NOTES</t>
  </si>
  <si>
    <t>do not include previously collected revenue from 2023</t>
  </si>
  <si>
    <t>Include sales tax when present in report; otherwise, leave it out of the JE</t>
  </si>
  <si>
    <t>To record October Viator Revenue</t>
  </si>
  <si>
    <t>To record October AirBNB Revenue</t>
  </si>
  <si>
    <t>To record October TS Tours (Tripshock) Revenue</t>
  </si>
  <si>
    <t>405 - Affiliate Tour Sales - AirBNB</t>
  </si>
  <si>
    <t>125 - Revenue Receivable - AirBNB</t>
  </si>
  <si>
    <t>403 - Affiliate Tour Sales - TS Tours LLC (Tripshock)</t>
  </si>
  <si>
    <t>123 - Revenue Receivable - TS Tours LLC (Tripshock)</t>
  </si>
  <si>
    <t xml:space="preserve">Accrual Report: deferred collected + recongized collected total tax paid </t>
  </si>
  <si>
    <t>607 - Merchant Fees</t>
  </si>
  <si>
    <t>135 - Prepaid Merchant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</si>
</sst>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rgb="FF333333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9E9E9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E1E1E1"/>
      </right>
      <top/>
      <bottom style="medium">
        <color rgb="FFE1E1E1"/>
      </bottom>
      <diagonal/>
    </border>
    <border>
      <left style="medium">
        <color rgb="FFE1E1E1"/>
      </left>
      <right style="medium">
        <color rgb="FFE1E1E1"/>
      </right>
      <top style="medium">
        <color rgb="FFE1E1E1"/>
      </top>
      <bottom style="medium">
        <color rgb="FFE1E1E1"/>
      </bottom>
      <diagonal/>
    </border>
    <border>
      <left/>
      <right style="medium">
        <color rgb="FFE1E1E1"/>
      </right>
      <top style="medium">
        <color rgb="FFE1E1E1"/>
      </top>
      <bottom style="medium">
        <color rgb="FFE1E1E1"/>
      </bottom>
      <diagonal/>
    </border>
    <border>
      <left style="medium">
        <color rgb="FFE1E1E1"/>
      </left>
      <right style="medium">
        <color rgb="FFE1E1E1"/>
      </right>
      <top style="medium">
        <color rgb="FFE1E1E1"/>
      </top>
      <bottom style="medium">
        <color rgb="FFB7C0C7"/>
      </bottom>
      <diagonal/>
    </border>
    <border>
      <left/>
      <right style="medium">
        <color rgb="FFE1E1E1"/>
      </right>
      <top style="medium">
        <color rgb="FFE1E1E1"/>
      </top>
      <bottom style="medium">
        <color rgb="FFB7C0C7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0" xfId="0" applyFont="1"/>
    <xf numFmtId="0" fontId="2" fillId="2" borderId="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2" fontId="2" fillId="2" borderId="3" xfId="0" applyNumberFormat="1" applyFont="1" applyFill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75809-85AA-4B0B-BBB5-AE1BCB24AD36}">
  <dimension ref="A1:M107"/>
  <sheetViews>
    <sheetView tabSelected="1" workbookViewId="0">
      <selection activeCell="B10" sqref="B10"/>
    </sheetView>
  </sheetViews>
  <sheetFormatPr defaultRowHeight="15" x14ac:dyDescent="0.25"/>
  <cols>
    <col min="1" max="1" width="54.28515625" style="1" customWidth="1"/>
    <col min="2" max="2" width="48.5703125" style="1" customWidth="1"/>
    <col min="3" max="3" width="15.85546875" style="1" customWidth="1"/>
    <col min="4" max="6" width="9.140625" style="1"/>
    <col min="7" max="7" width="118.28515625" style="1" customWidth="1"/>
    <col min="8" max="16384" width="9.140625" style="1"/>
  </cols>
  <sheetData>
    <row r="1" spans="1:13" ht="15.75" thickBot="1" x14ac:dyDescent="0.3">
      <c r="A1" s="1" t="s">
        <v>11</v>
      </c>
      <c r="B1" s="1" t="s">
        <v>12</v>
      </c>
    </row>
    <row r="2" spans="1:13" ht="15.75" thickBot="1" x14ac:dyDescent="0.3">
      <c r="A2" s="8" t="s">
        <v>34</v>
      </c>
      <c r="B2" s="2">
        <v>45596</v>
      </c>
    </row>
    <row r="3" spans="1:13" ht="15.75" thickBot="1" x14ac:dyDescent="0.3"/>
    <row r="4" spans="1:13" ht="15.75" thickBot="1" x14ac:dyDescent="0.3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/>
      <c r="G4" s="9" t="s">
        <v>13</v>
      </c>
      <c r="I4" s="1" t="s">
        <v>48</v>
      </c>
    </row>
    <row r="5" spans="1:13" ht="15.75" thickBot="1" x14ac:dyDescent="0.3">
      <c r="A5" s="8" t="s">
        <v>34</v>
      </c>
      <c r="B5" s="10" t="s">
        <v>5</v>
      </c>
      <c r="C5" s="10" t="s">
        <v>6</v>
      </c>
      <c r="D5" s="11"/>
      <c r="E5" s="12" t="s">
        <v>31</v>
      </c>
      <c r="G5" s="1" t="s">
        <v>33</v>
      </c>
      <c r="I5" s="1" t="s">
        <v>49</v>
      </c>
      <c r="M5" s="3"/>
    </row>
    <row r="6" spans="1:13" ht="15.75" thickBot="1" x14ac:dyDescent="0.3">
      <c r="A6" s="8" t="s">
        <v>34</v>
      </c>
      <c r="B6" s="10" t="s">
        <v>5</v>
      </c>
      <c r="C6" s="10" t="s">
        <v>6</v>
      </c>
      <c r="D6" s="13"/>
      <c r="E6" s="14" t="s">
        <v>31</v>
      </c>
      <c r="G6" s="1" t="s">
        <v>38</v>
      </c>
      <c r="M6" s="3"/>
    </row>
    <row r="7" spans="1:13" ht="15.75" thickBot="1" x14ac:dyDescent="0.3">
      <c r="A7" s="8" t="s">
        <v>34</v>
      </c>
      <c r="B7" s="15" t="s">
        <v>7</v>
      </c>
      <c r="C7" s="15" t="s">
        <v>6</v>
      </c>
      <c r="D7" s="14" t="s">
        <v>31</v>
      </c>
      <c r="E7" s="13"/>
      <c r="G7" s="1" t="s">
        <v>38</v>
      </c>
      <c r="M7" s="3"/>
    </row>
    <row r="8" spans="1:13" ht="15.75" thickBot="1" x14ac:dyDescent="0.3">
      <c r="A8" s="8" t="s">
        <v>34</v>
      </c>
      <c r="B8" s="15" t="s">
        <v>8</v>
      </c>
      <c r="C8" s="15" t="s">
        <v>6</v>
      </c>
      <c r="D8" s="14" t="s">
        <v>31</v>
      </c>
      <c r="E8" s="13"/>
      <c r="G8" s="1" t="s">
        <v>27</v>
      </c>
      <c r="M8" s="3"/>
    </row>
    <row r="9" spans="1:13" ht="15.75" thickBot="1" x14ac:dyDescent="0.3">
      <c r="A9" s="8" t="s">
        <v>34</v>
      </c>
      <c r="B9" s="15" t="s">
        <v>59</v>
      </c>
      <c r="C9" s="15" t="s">
        <v>6</v>
      </c>
      <c r="D9" s="16" t="s">
        <v>31</v>
      </c>
      <c r="E9" s="13"/>
      <c r="G9" s="1" t="s">
        <v>28</v>
      </c>
      <c r="M9" s="3"/>
    </row>
    <row r="10" spans="1:13" ht="15.75" thickBot="1" x14ac:dyDescent="0.3">
      <c r="A10" s="8" t="s">
        <v>34</v>
      </c>
      <c r="B10" s="15" t="s">
        <v>60</v>
      </c>
      <c r="C10" s="15" t="s">
        <v>6</v>
      </c>
      <c r="D10" s="13"/>
      <c r="E10" s="16" t="s">
        <v>31</v>
      </c>
      <c r="G10" s="1" t="s">
        <v>29</v>
      </c>
      <c r="M10" s="3"/>
    </row>
    <row r="11" spans="1:13" ht="15.75" thickBot="1" x14ac:dyDescent="0.3">
      <c r="A11" s="8" t="s">
        <v>34</v>
      </c>
      <c r="B11" s="15" t="s">
        <v>7</v>
      </c>
      <c r="C11" s="15" t="s">
        <v>6</v>
      </c>
      <c r="D11" s="13"/>
      <c r="E11" s="14" t="s">
        <v>31</v>
      </c>
      <c r="G11" s="1" t="s">
        <v>40</v>
      </c>
      <c r="M11" s="3"/>
    </row>
    <row r="12" spans="1:13" ht="15.75" customHeight="1" thickBot="1" x14ac:dyDescent="0.3">
      <c r="A12" s="8" t="s">
        <v>34</v>
      </c>
      <c r="B12" s="15" t="s">
        <v>8</v>
      </c>
      <c r="C12" s="15" t="s">
        <v>6</v>
      </c>
      <c r="D12" s="16" t="s">
        <v>31</v>
      </c>
      <c r="E12" s="13"/>
      <c r="G12" s="1" t="s">
        <v>30</v>
      </c>
    </row>
    <row r="13" spans="1:13" ht="15.75" thickBot="1" x14ac:dyDescent="0.3">
      <c r="A13" s="8" t="s">
        <v>34</v>
      </c>
      <c r="B13" s="15" t="s">
        <v>60</v>
      </c>
      <c r="C13" s="15" t="s">
        <v>6</v>
      </c>
      <c r="D13" s="16" t="s">
        <v>31</v>
      </c>
      <c r="E13" s="13"/>
      <c r="G13" s="1" t="s">
        <v>25</v>
      </c>
    </row>
    <row r="14" spans="1:13" ht="15.75" thickBot="1" x14ac:dyDescent="0.3">
      <c r="A14" s="8" t="s">
        <v>34</v>
      </c>
      <c r="B14" s="15" t="s">
        <v>10</v>
      </c>
      <c r="C14" s="15" t="s">
        <v>6</v>
      </c>
      <c r="D14" s="13"/>
      <c r="E14" s="13" t="s">
        <v>31</v>
      </c>
      <c r="G14" s="1" t="s">
        <v>58</v>
      </c>
    </row>
    <row r="15" spans="1:13" ht="15.75" customHeight="1" thickBot="1" x14ac:dyDescent="0.3">
      <c r="A15" s="8" t="s">
        <v>34</v>
      </c>
      <c r="B15" s="15" t="s">
        <v>22</v>
      </c>
      <c r="C15" s="15" t="s">
        <v>6</v>
      </c>
      <c r="D15" s="15" t="s">
        <v>31</v>
      </c>
      <c r="E15" s="15"/>
      <c r="G15" s="1" t="s">
        <v>41</v>
      </c>
    </row>
    <row r="17" spans="1:7" x14ac:dyDescent="0.25">
      <c r="D17" s="4">
        <f>SUM(D5:D16)</f>
        <v>0</v>
      </c>
      <c r="E17" s="4">
        <f>SUM(E5:E16)</f>
        <v>0</v>
      </c>
      <c r="G17" s="5">
        <f>D17-E17</f>
        <v>0</v>
      </c>
    </row>
    <row r="18" spans="1:7" x14ac:dyDescent="0.25">
      <c r="D18" s="4"/>
      <c r="E18" s="4"/>
      <c r="G18" s="5"/>
    </row>
    <row r="19" spans="1:7" x14ac:dyDescent="0.25">
      <c r="D19" s="4"/>
      <c r="E19" s="4"/>
      <c r="G19" s="5"/>
    </row>
    <row r="20" spans="1:7" ht="15.75" thickBot="1" x14ac:dyDescent="0.3">
      <c r="A20" s="1" t="s">
        <v>11</v>
      </c>
      <c r="B20" s="1" t="s">
        <v>12</v>
      </c>
      <c r="D20" s="4"/>
      <c r="E20" s="4"/>
      <c r="G20" s="5"/>
    </row>
    <row r="21" spans="1:7" ht="15.75" thickBot="1" x14ac:dyDescent="0.3">
      <c r="A21" s="8" t="s">
        <v>32</v>
      </c>
      <c r="B21" s="2">
        <v>45596</v>
      </c>
      <c r="D21" s="4"/>
      <c r="E21" s="4"/>
      <c r="G21" s="5"/>
    </row>
    <row r="22" spans="1:7" ht="15.75" thickBot="1" x14ac:dyDescent="0.3">
      <c r="D22" s="4"/>
      <c r="E22" s="4"/>
      <c r="G22" s="5"/>
    </row>
    <row r="23" spans="1:7" ht="15.75" thickBot="1" x14ac:dyDescent="0.3">
      <c r="A23" s="9" t="s">
        <v>0</v>
      </c>
      <c r="B23" s="9" t="s">
        <v>1</v>
      </c>
      <c r="C23" s="9" t="s">
        <v>2</v>
      </c>
      <c r="D23" s="9" t="s">
        <v>3</v>
      </c>
      <c r="E23" s="9" t="s">
        <v>4</v>
      </c>
      <c r="F23" s="9"/>
      <c r="G23" s="9" t="s">
        <v>13</v>
      </c>
    </row>
    <row r="24" spans="1:7" ht="15.75" thickBot="1" x14ac:dyDescent="0.3">
      <c r="A24" s="8" t="s">
        <v>32</v>
      </c>
      <c r="B24" s="10" t="s">
        <v>5</v>
      </c>
      <c r="C24" s="10" t="s">
        <v>6</v>
      </c>
      <c r="D24" s="17" t="s">
        <v>31</v>
      </c>
      <c r="E24" s="17"/>
      <c r="G24" s="6" t="s">
        <v>43</v>
      </c>
    </row>
    <row r="25" spans="1:7" ht="15.75" thickBot="1" x14ac:dyDescent="0.3">
      <c r="A25" s="8" t="s">
        <v>32</v>
      </c>
      <c r="B25" s="15" t="s">
        <v>21</v>
      </c>
      <c r="C25" s="15" t="s">
        <v>6</v>
      </c>
      <c r="D25" s="18"/>
      <c r="E25" s="18" t="s">
        <v>31</v>
      </c>
      <c r="G25" s="6" t="s">
        <v>44</v>
      </c>
    </row>
    <row r="26" spans="1:7" ht="15.75" thickBot="1" x14ac:dyDescent="0.3">
      <c r="A26" s="8" t="s">
        <v>32</v>
      </c>
      <c r="B26" s="15" t="s">
        <v>21</v>
      </c>
      <c r="C26" s="15" t="s">
        <v>6</v>
      </c>
      <c r="D26" s="18"/>
      <c r="E26" s="18" t="s">
        <v>31</v>
      </c>
      <c r="G26" s="6" t="s">
        <v>35</v>
      </c>
    </row>
    <row r="27" spans="1:7" ht="15.75" thickBot="1" x14ac:dyDescent="0.3">
      <c r="A27" s="8" t="s">
        <v>32</v>
      </c>
      <c r="B27" s="15" t="s">
        <v>7</v>
      </c>
      <c r="C27" s="15" t="s">
        <v>6</v>
      </c>
      <c r="D27" s="18" t="s">
        <v>31</v>
      </c>
      <c r="E27" s="18"/>
      <c r="G27" s="6" t="s">
        <v>36</v>
      </c>
    </row>
    <row r="28" spans="1:7" ht="15.75" thickBot="1" x14ac:dyDescent="0.3">
      <c r="A28" s="8" t="s">
        <v>32</v>
      </c>
      <c r="B28" s="15" t="s">
        <v>7</v>
      </c>
      <c r="C28" s="15" t="s">
        <v>6</v>
      </c>
      <c r="D28" s="19"/>
      <c r="E28" s="20" t="s">
        <v>31</v>
      </c>
      <c r="G28" s="6" t="s">
        <v>37</v>
      </c>
    </row>
    <row r="30" spans="1:7" x14ac:dyDescent="0.25">
      <c r="D30" s="4">
        <f>SUM(D24:D28)</f>
        <v>0</v>
      </c>
      <c r="E30" s="4">
        <f>SUM(E24:E28)</f>
        <v>0</v>
      </c>
      <c r="G30" s="5">
        <f>D30-E30</f>
        <v>0</v>
      </c>
    </row>
    <row r="32" spans="1:7" x14ac:dyDescent="0.25">
      <c r="A32" s="1" t="s">
        <v>11</v>
      </c>
      <c r="B32" s="1" t="s">
        <v>12</v>
      </c>
    </row>
    <row r="33" spans="1:7" x14ac:dyDescent="0.25">
      <c r="A33" s="21" t="s">
        <v>51</v>
      </c>
      <c r="B33" s="2">
        <v>45596</v>
      </c>
      <c r="C33" s="7"/>
      <c r="D33" s="7"/>
      <c r="E33" s="7"/>
    </row>
    <row r="34" spans="1:7" ht="15.75" thickBot="1" x14ac:dyDescent="0.3">
      <c r="B34" s="7"/>
      <c r="C34" s="7"/>
      <c r="D34" s="7"/>
      <c r="E34" s="7"/>
    </row>
    <row r="35" spans="1:7" ht="30.75" thickBot="1" x14ac:dyDescent="0.3">
      <c r="A35" s="9" t="s">
        <v>0</v>
      </c>
      <c r="B35" s="22" t="s">
        <v>1</v>
      </c>
      <c r="C35" s="22" t="s">
        <v>2</v>
      </c>
      <c r="D35" s="23" t="s">
        <v>14</v>
      </c>
      <c r="E35" s="23" t="s">
        <v>15</v>
      </c>
      <c r="F35" s="23"/>
      <c r="G35" s="24" t="s">
        <v>13</v>
      </c>
    </row>
    <row r="36" spans="1:7" ht="15.75" thickBot="1" x14ac:dyDescent="0.3">
      <c r="A36" s="21" t="s">
        <v>51</v>
      </c>
      <c r="B36" s="15" t="s">
        <v>16</v>
      </c>
      <c r="C36" s="15" t="s">
        <v>6</v>
      </c>
      <c r="D36" s="13"/>
      <c r="E36" s="16" t="s">
        <v>31</v>
      </c>
      <c r="G36" s="1" t="s">
        <v>26</v>
      </c>
    </row>
    <row r="37" spans="1:7" ht="15.75" thickBot="1" x14ac:dyDescent="0.3">
      <c r="A37" s="21" t="s">
        <v>51</v>
      </c>
      <c r="B37" s="15" t="s">
        <v>10</v>
      </c>
      <c r="C37" s="15" t="s">
        <v>6</v>
      </c>
      <c r="D37" s="13"/>
      <c r="E37" s="25" t="s">
        <v>31</v>
      </c>
      <c r="G37" s="1" t="s">
        <v>23</v>
      </c>
    </row>
    <row r="38" spans="1:7" ht="15.75" thickBot="1" x14ac:dyDescent="0.3">
      <c r="A38" s="21" t="s">
        <v>51</v>
      </c>
      <c r="B38" s="15" t="s">
        <v>17</v>
      </c>
      <c r="C38" s="15" t="s">
        <v>6</v>
      </c>
      <c r="D38" s="14" t="s">
        <v>31</v>
      </c>
      <c r="E38" s="26"/>
      <c r="G38" s="1" t="s">
        <v>39</v>
      </c>
    </row>
    <row r="39" spans="1:7" ht="15.75" thickBot="1" x14ac:dyDescent="0.3">
      <c r="A39" s="21" t="s">
        <v>51</v>
      </c>
      <c r="B39" s="15" t="s">
        <v>9</v>
      </c>
      <c r="C39" s="15" t="s">
        <v>6</v>
      </c>
      <c r="D39" s="16" t="s">
        <v>31</v>
      </c>
      <c r="E39" s="13"/>
      <c r="G39" s="1" t="s">
        <v>24</v>
      </c>
    </row>
    <row r="40" spans="1:7" x14ac:dyDescent="0.25">
      <c r="A40" s="27"/>
      <c r="B40" s="7"/>
      <c r="C40" s="7"/>
      <c r="D40" s="7"/>
      <c r="E40" s="7"/>
    </row>
    <row r="41" spans="1:7" x14ac:dyDescent="0.25">
      <c r="D41" s="4">
        <f>SUM(D34:D40)</f>
        <v>0</v>
      </c>
      <c r="E41" s="4">
        <f>SUM(E34:E40)</f>
        <v>0</v>
      </c>
      <c r="G41" s="5">
        <f>D41-E41</f>
        <v>0</v>
      </c>
    </row>
    <row r="43" spans="1:7" x14ac:dyDescent="0.25">
      <c r="G43" s="4"/>
    </row>
    <row r="45" spans="1:7" x14ac:dyDescent="0.25">
      <c r="A45" s="1" t="s">
        <v>11</v>
      </c>
      <c r="B45" s="1" t="s">
        <v>12</v>
      </c>
    </row>
    <row r="46" spans="1:7" x14ac:dyDescent="0.25">
      <c r="A46" s="21" t="s">
        <v>52</v>
      </c>
      <c r="B46" s="2">
        <v>45596</v>
      </c>
      <c r="C46" s="7"/>
      <c r="D46" s="7"/>
      <c r="E46" s="7"/>
    </row>
    <row r="47" spans="1:7" ht="15.75" thickBot="1" x14ac:dyDescent="0.3">
      <c r="B47" s="7"/>
      <c r="C47" s="7"/>
      <c r="D47" s="7"/>
      <c r="E47" s="7"/>
    </row>
    <row r="48" spans="1:7" ht="30.75" thickBot="1" x14ac:dyDescent="0.3">
      <c r="A48" s="9" t="s">
        <v>0</v>
      </c>
      <c r="B48" s="22" t="s">
        <v>1</v>
      </c>
      <c r="C48" s="22" t="s">
        <v>2</v>
      </c>
      <c r="D48" s="23" t="s">
        <v>14</v>
      </c>
      <c r="E48" s="23" t="s">
        <v>15</v>
      </c>
      <c r="F48" s="23"/>
      <c r="G48" s="24" t="s">
        <v>13</v>
      </c>
    </row>
    <row r="49" spans="1:7" ht="15.75" thickBot="1" x14ac:dyDescent="0.3">
      <c r="A49" s="21" t="s">
        <v>52</v>
      </c>
      <c r="B49" s="15" t="s">
        <v>54</v>
      </c>
      <c r="C49" s="15" t="s">
        <v>6</v>
      </c>
      <c r="D49" s="13"/>
      <c r="E49" s="16" t="s">
        <v>31</v>
      </c>
      <c r="G49" s="1" t="s">
        <v>26</v>
      </c>
    </row>
    <row r="50" spans="1:7" ht="15.75" thickBot="1" x14ac:dyDescent="0.3">
      <c r="A50" s="21" t="s">
        <v>52</v>
      </c>
      <c r="B50" s="15" t="s">
        <v>10</v>
      </c>
      <c r="C50" s="15" t="s">
        <v>6</v>
      </c>
      <c r="D50" s="13"/>
      <c r="E50" s="25" t="s">
        <v>31</v>
      </c>
      <c r="G50" s="1" t="s">
        <v>23</v>
      </c>
    </row>
    <row r="51" spans="1:7" ht="15.75" thickBot="1" x14ac:dyDescent="0.3">
      <c r="A51" s="21" t="s">
        <v>52</v>
      </c>
      <c r="B51" s="15" t="s">
        <v>55</v>
      </c>
      <c r="C51" s="15" t="s">
        <v>6</v>
      </c>
      <c r="D51" s="14" t="s">
        <v>31</v>
      </c>
      <c r="E51" s="26"/>
      <c r="G51" s="1" t="s">
        <v>39</v>
      </c>
    </row>
    <row r="52" spans="1:7" ht="15.75" thickBot="1" x14ac:dyDescent="0.3">
      <c r="A52" s="21" t="s">
        <v>52</v>
      </c>
      <c r="B52" s="15" t="s">
        <v>9</v>
      </c>
      <c r="C52" s="15" t="s">
        <v>6</v>
      </c>
      <c r="D52" s="16" t="s">
        <v>31</v>
      </c>
      <c r="E52" s="13"/>
      <c r="G52" s="1" t="s">
        <v>24</v>
      </c>
    </row>
    <row r="53" spans="1:7" x14ac:dyDescent="0.25">
      <c r="A53" s="27"/>
      <c r="B53" s="7"/>
      <c r="C53" s="7"/>
      <c r="D53" s="7"/>
      <c r="E53" s="7"/>
    </row>
    <row r="54" spans="1:7" x14ac:dyDescent="0.25">
      <c r="D54" s="4">
        <f>SUM(D47:D53)</f>
        <v>0</v>
      </c>
      <c r="E54" s="4">
        <f>SUM(E47:E53)</f>
        <v>0</v>
      </c>
      <c r="G54" s="5">
        <f>D54-E54</f>
        <v>0</v>
      </c>
    </row>
    <row r="56" spans="1:7" x14ac:dyDescent="0.25">
      <c r="G56" s="4"/>
    </row>
    <row r="57" spans="1:7" x14ac:dyDescent="0.25">
      <c r="G57" s="4"/>
    </row>
    <row r="58" spans="1:7" x14ac:dyDescent="0.25">
      <c r="G58" s="4"/>
    </row>
    <row r="59" spans="1:7" x14ac:dyDescent="0.25">
      <c r="A59" s="1" t="s">
        <v>11</v>
      </c>
      <c r="B59" s="1" t="s">
        <v>12</v>
      </c>
    </row>
    <row r="60" spans="1:7" x14ac:dyDescent="0.25">
      <c r="A60" s="21" t="s">
        <v>53</v>
      </c>
      <c r="B60" s="2">
        <v>45596</v>
      </c>
      <c r="C60" s="7"/>
      <c r="D60" s="7"/>
      <c r="E60" s="7"/>
    </row>
    <row r="61" spans="1:7" ht="15.75" thickBot="1" x14ac:dyDescent="0.3">
      <c r="B61" s="7"/>
      <c r="C61" s="7"/>
      <c r="D61" s="7"/>
      <c r="E61" s="7"/>
    </row>
    <row r="62" spans="1:7" ht="30.75" thickBot="1" x14ac:dyDescent="0.3">
      <c r="A62" s="9" t="s">
        <v>0</v>
      </c>
      <c r="B62" s="22" t="s">
        <v>1</v>
      </c>
      <c r="C62" s="22" t="s">
        <v>2</v>
      </c>
      <c r="D62" s="23" t="s">
        <v>14</v>
      </c>
      <c r="E62" s="23" t="s">
        <v>15</v>
      </c>
      <c r="F62" s="23"/>
      <c r="G62" s="24" t="s">
        <v>13</v>
      </c>
    </row>
    <row r="63" spans="1:7" ht="15.75" thickBot="1" x14ac:dyDescent="0.3">
      <c r="A63" s="21" t="s">
        <v>53</v>
      </c>
      <c r="B63" s="1" t="s">
        <v>56</v>
      </c>
      <c r="C63" s="15" t="s">
        <v>6</v>
      </c>
      <c r="D63" s="13"/>
      <c r="E63" s="16" t="s">
        <v>31</v>
      </c>
      <c r="G63" s="1" t="s">
        <v>26</v>
      </c>
    </row>
    <row r="64" spans="1:7" ht="15.75" thickBot="1" x14ac:dyDescent="0.3">
      <c r="A64" s="21" t="s">
        <v>53</v>
      </c>
      <c r="B64" s="1" t="s">
        <v>10</v>
      </c>
      <c r="C64" s="15" t="s">
        <v>6</v>
      </c>
      <c r="D64" s="13"/>
      <c r="E64" s="25" t="s">
        <v>31</v>
      </c>
      <c r="G64" s="1" t="s">
        <v>23</v>
      </c>
    </row>
    <row r="65" spans="1:9" ht="15.75" thickBot="1" x14ac:dyDescent="0.3">
      <c r="A65" s="21" t="s">
        <v>53</v>
      </c>
      <c r="B65" s="1" t="s">
        <v>57</v>
      </c>
      <c r="C65" s="15" t="s">
        <v>6</v>
      </c>
      <c r="D65" s="14" t="s">
        <v>31</v>
      </c>
      <c r="E65" s="26"/>
      <c r="G65" s="1" t="s">
        <v>39</v>
      </c>
    </row>
    <row r="66" spans="1:9" ht="15.75" thickBot="1" x14ac:dyDescent="0.3">
      <c r="A66" s="21" t="s">
        <v>53</v>
      </c>
      <c r="B66" s="1" t="s">
        <v>9</v>
      </c>
      <c r="C66" s="15" t="s">
        <v>6</v>
      </c>
      <c r="D66" s="16" t="s">
        <v>31</v>
      </c>
      <c r="E66" s="13"/>
      <c r="G66" s="1" t="s">
        <v>24</v>
      </c>
    </row>
    <row r="67" spans="1:9" x14ac:dyDescent="0.25">
      <c r="A67" s="27"/>
      <c r="B67" s="7"/>
      <c r="C67" s="7"/>
      <c r="D67" s="7"/>
      <c r="E67" s="7"/>
    </row>
    <row r="68" spans="1:9" x14ac:dyDescent="0.25">
      <c r="D68" s="4">
        <f>SUM(D61:D67)</f>
        <v>0</v>
      </c>
      <c r="E68" s="4">
        <f>SUM(E61:E67)</f>
        <v>0</v>
      </c>
      <c r="G68" s="5">
        <f>D68-E68</f>
        <v>0</v>
      </c>
    </row>
    <row r="70" spans="1:9" x14ac:dyDescent="0.25">
      <c r="G70" s="4"/>
    </row>
    <row r="71" spans="1:9" x14ac:dyDescent="0.25">
      <c r="A71" s="1" t="s">
        <v>11</v>
      </c>
      <c r="B71" s="1" t="s">
        <v>12</v>
      </c>
    </row>
    <row r="72" spans="1:9" x14ac:dyDescent="0.25">
      <c r="A72" s="21" t="s">
        <v>18</v>
      </c>
      <c r="B72" s="2">
        <v>45596</v>
      </c>
      <c r="C72" s="7"/>
      <c r="D72" s="7"/>
      <c r="E72" s="7"/>
    </row>
    <row r="73" spans="1:9" x14ac:dyDescent="0.25">
      <c r="A73" s="27"/>
      <c r="B73" s="7"/>
      <c r="C73" s="7"/>
      <c r="D73" s="7"/>
      <c r="E73" s="7"/>
    </row>
    <row r="74" spans="1:9" ht="15.75" thickBot="1" x14ac:dyDescent="0.3">
      <c r="A74" s="28"/>
      <c r="B74" s="7"/>
      <c r="C74" s="7"/>
      <c r="D74" s="7"/>
      <c r="E74" s="7"/>
    </row>
    <row r="75" spans="1:9" ht="30.75" thickBot="1" x14ac:dyDescent="0.3">
      <c r="A75" s="9" t="s">
        <v>0</v>
      </c>
      <c r="B75" s="22" t="s">
        <v>1</v>
      </c>
      <c r="C75" s="22" t="s">
        <v>2</v>
      </c>
      <c r="D75" s="23" t="s">
        <v>14</v>
      </c>
      <c r="E75" s="23" t="s">
        <v>15</v>
      </c>
      <c r="F75" s="23"/>
      <c r="G75" s="24" t="s">
        <v>13</v>
      </c>
    </row>
    <row r="76" spans="1:9" x14ac:dyDescent="0.25">
      <c r="A76" s="1" t="s">
        <v>18</v>
      </c>
      <c r="B76" s="1" t="s">
        <v>5</v>
      </c>
      <c r="C76" s="1" t="s">
        <v>6</v>
      </c>
      <c r="D76" s="1" t="s">
        <v>31</v>
      </c>
      <c r="G76" s="1" t="s">
        <v>45</v>
      </c>
      <c r="I76" s="1" t="s">
        <v>50</v>
      </c>
    </row>
    <row r="77" spans="1:9" x14ac:dyDescent="0.25">
      <c r="A77" s="1" t="s">
        <v>46</v>
      </c>
      <c r="B77" s="1" t="s">
        <v>10</v>
      </c>
      <c r="C77" s="1" t="s">
        <v>6</v>
      </c>
      <c r="E77" s="1" t="s">
        <v>31</v>
      </c>
      <c r="G77" s="1" t="s">
        <v>47</v>
      </c>
    </row>
    <row r="78" spans="1:9" x14ac:dyDescent="0.25">
      <c r="A78" s="1" t="s">
        <v>18</v>
      </c>
      <c r="B78" s="1" t="s">
        <v>19</v>
      </c>
      <c r="C78" s="1" t="s">
        <v>6</v>
      </c>
      <c r="E78" s="1" t="s">
        <v>31</v>
      </c>
      <c r="G78" s="1" t="s">
        <v>42</v>
      </c>
    </row>
    <row r="79" spans="1:9" x14ac:dyDescent="0.25">
      <c r="A79" s="27"/>
      <c r="B79" s="7"/>
      <c r="C79" s="7"/>
      <c r="D79" s="7"/>
      <c r="E79" s="7"/>
    </row>
    <row r="80" spans="1:9" x14ac:dyDescent="0.25">
      <c r="D80" s="4">
        <f>SUM(D71:D79)</f>
        <v>0</v>
      </c>
      <c r="E80" s="4">
        <f>SUM(E71:E79)</f>
        <v>0</v>
      </c>
      <c r="G80" s="5">
        <f>D80-E80</f>
        <v>0</v>
      </c>
    </row>
    <row r="87" spans="1:7" x14ac:dyDescent="0.25">
      <c r="G87" s="1">
        <v>0</v>
      </c>
    </row>
    <row r="96" spans="1:7" x14ac:dyDescent="0.25">
      <c r="A96" s="1" t="s">
        <v>11</v>
      </c>
      <c r="B96" s="1" t="s">
        <v>12</v>
      </c>
    </row>
    <row r="97" spans="1:7" x14ac:dyDescent="0.25">
      <c r="A97" s="21" t="s">
        <v>52</v>
      </c>
      <c r="B97" s="2">
        <v>45596</v>
      </c>
      <c r="C97" s="7"/>
      <c r="D97" s="7"/>
      <c r="E97" s="7"/>
    </row>
    <row r="98" spans="1:7" ht="15.75" thickBot="1" x14ac:dyDescent="0.3">
      <c r="B98" s="7"/>
      <c r="C98" s="7"/>
      <c r="D98" s="7"/>
      <c r="E98" s="7"/>
    </row>
    <row r="99" spans="1:7" ht="30.75" thickBot="1" x14ac:dyDescent="0.3">
      <c r="A99" s="9" t="s">
        <v>0</v>
      </c>
      <c r="B99" s="22" t="s">
        <v>1</v>
      </c>
      <c r="C99" s="22" t="s">
        <v>2</v>
      </c>
      <c r="D99" s="23" t="s">
        <v>14</v>
      </c>
      <c r="E99" s="23" t="s">
        <v>15</v>
      </c>
      <c r="F99" s="23"/>
      <c r="G99" s="24" t="s">
        <v>13</v>
      </c>
    </row>
    <row r="100" spans="1:7" ht="15.75" thickBot="1" x14ac:dyDescent="0.3">
      <c r="A100" s="21" t="s">
        <v>52</v>
      </c>
      <c r="B100" s="15" t="s">
        <v>16</v>
      </c>
      <c r="C100" s="15" t="s">
        <v>6</v>
      </c>
      <c r="D100" s="13"/>
      <c r="E100" s="16" t="s">
        <v>31</v>
      </c>
      <c r="G100" s="1" t="s">
        <v>26</v>
      </c>
    </row>
    <row r="101" spans="1:7" ht="15.75" thickBot="1" x14ac:dyDescent="0.3">
      <c r="A101" s="21" t="s">
        <v>52</v>
      </c>
      <c r="B101" s="15" t="s">
        <v>10</v>
      </c>
      <c r="C101" s="15" t="s">
        <v>6</v>
      </c>
      <c r="D101" s="13"/>
      <c r="E101" s="25" t="s">
        <v>31</v>
      </c>
      <c r="G101" s="1" t="s">
        <v>23</v>
      </c>
    </row>
    <row r="102" spans="1:7" ht="15.75" thickBot="1" x14ac:dyDescent="0.3">
      <c r="A102" s="21" t="s">
        <v>52</v>
      </c>
      <c r="B102" s="15" t="s">
        <v>17</v>
      </c>
      <c r="C102" s="15" t="s">
        <v>6</v>
      </c>
      <c r="D102" s="14" t="s">
        <v>31</v>
      </c>
      <c r="E102" s="26"/>
      <c r="G102" s="1" t="s">
        <v>39</v>
      </c>
    </row>
    <row r="103" spans="1:7" ht="15.75" thickBot="1" x14ac:dyDescent="0.3">
      <c r="A103" s="21" t="s">
        <v>52</v>
      </c>
      <c r="B103" s="15" t="s">
        <v>9</v>
      </c>
      <c r="C103" s="15" t="s">
        <v>6</v>
      </c>
      <c r="D103" s="16" t="s">
        <v>31</v>
      </c>
      <c r="E103" s="13"/>
      <c r="G103" s="1" t="s">
        <v>24</v>
      </c>
    </row>
    <row r="104" spans="1:7" x14ac:dyDescent="0.25">
      <c r="A104" s="27"/>
      <c r="B104" s="7"/>
      <c r="C104" s="7"/>
      <c r="D104" s="7"/>
      <c r="E104" s="7"/>
    </row>
    <row r="105" spans="1:7" x14ac:dyDescent="0.25">
      <c r="D105" s="4">
        <f>SUM(D98:D104)</f>
        <v>0</v>
      </c>
      <c r="E105" s="4">
        <f>SUM(E98:E104)</f>
        <v>0</v>
      </c>
      <c r="G105" s="5">
        <f>D105-E105</f>
        <v>0</v>
      </c>
    </row>
    <row r="107" spans="1:7" x14ac:dyDescent="0.25">
      <c r="G107" s="4" t="s">
        <v>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1ec7ed-b471-4508-8e17-eaa0f3162527">
      <Terms xmlns="http://schemas.microsoft.com/office/infopath/2007/PartnerControls"/>
    </lcf76f155ced4ddcb4097134ff3c332f>
    <TaxCatchAll xmlns="356cafc6-b261-4223-9072-1e3f12fb9a3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BADFF472DF9145B83C703A9CF939AA" ma:contentTypeVersion="11" ma:contentTypeDescription="Create a new document." ma:contentTypeScope="" ma:versionID="3d281ed828a987f53139400c145dec22">
  <xsd:schema xmlns:xsd="http://www.w3.org/2001/XMLSchema" xmlns:xs="http://www.w3.org/2001/XMLSchema" xmlns:p="http://schemas.microsoft.com/office/2006/metadata/properties" xmlns:ns2="271ec7ed-b471-4508-8e17-eaa0f3162527" xmlns:ns3="356cafc6-b261-4223-9072-1e3f12fb9a3b" targetNamespace="http://schemas.microsoft.com/office/2006/metadata/properties" ma:root="true" ma:fieldsID="01f08c6819ef1d6ca5cda8d76c2dac6b" ns2:_="" ns3:_="">
    <xsd:import namespace="271ec7ed-b471-4508-8e17-eaa0f3162527"/>
    <xsd:import namespace="356cafc6-b261-4223-9072-1e3f12fb9a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ec7ed-b471-4508-8e17-eaa0f31625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528eb7d-00de-4642-8275-e5e36f461b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cafc6-b261-4223-9072-1e3f12fb9a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e2dec8-39ae-49b9-8de7-119c36c2a264}" ma:internalName="TaxCatchAll" ma:showField="CatchAllData" ma:web="356cafc6-b261-4223-9072-1e3f12fb9a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3968A4-0AA4-40D6-80B2-E2B44B0F1A66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b94a367e-44e2-4a19-88f4-217d0367007b"/>
    <ds:schemaRef ds:uri="ada29075-3e5f-4661-9954-1c760dd2ea95"/>
    <ds:schemaRef ds:uri="http://schemas.openxmlformats.org/package/2006/metadata/core-properties"/>
    <ds:schemaRef ds:uri="http://schemas.microsoft.com/office/infopath/2007/PartnerControls"/>
    <ds:schemaRef ds:uri="271ec7ed-b471-4508-8e17-eaa0f3162527"/>
    <ds:schemaRef ds:uri="356cafc6-b261-4223-9072-1e3f12fb9a3b"/>
  </ds:schemaRefs>
</ds:datastoreItem>
</file>

<file path=customXml/itemProps2.xml><?xml version="1.0" encoding="utf-8"?>
<ds:datastoreItem xmlns:ds="http://schemas.openxmlformats.org/officeDocument/2006/customXml" ds:itemID="{F351CB20-8139-4D98-8CE2-4B8D1AAB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1ec7ed-b471-4508-8e17-eaa0f3162527"/>
    <ds:schemaRef ds:uri="356cafc6-b261-4223-9072-1e3f12fb9a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E89993-D03C-4431-B204-3786B514E1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10.31.2024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CeCe Mikell</dc:creator>
  <cp:lastModifiedBy>Janice Godin</cp:lastModifiedBy>
  <dcterms:created xsi:type="dcterms:W3CDTF">2024-09-16T14:51:34Z</dcterms:created>
  <dcterms:modified xsi:type="dcterms:W3CDTF">2025-02-04T20:14:55Z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0x010100D7BADFF472DF9145B83C703A9CF939AA</vt:lpwstr>
  </property>
  <property fmtid="{D5CDD505-2E9C-101B-9397-08002B2CF9AE}" pid="3" name="MediaServiceImageTags">
    <vt:lpwstr/>
  </property>
</Properties>
</file>